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30" i="1"/>
  <c r="D21" i="1" l="1"/>
  <c r="B20" i="1"/>
  <c r="A20" i="1"/>
  <c r="A19" i="1"/>
  <c r="D26" i="1" l="1"/>
  <c r="A13" i="1" l="1"/>
</calcChain>
</file>

<file path=xl/sharedStrings.xml><?xml version="1.0" encoding="utf-8"?>
<sst xmlns="http://schemas.openxmlformats.org/spreadsheetml/2006/main" count="52" uniqueCount="29">
  <si>
    <t>УРАГАНЧИК</t>
  </si>
  <si>
    <t>Дата</t>
  </si>
  <si>
    <t>Сумма</t>
  </si>
  <si>
    <t>финкуратор</t>
  </si>
  <si>
    <t>Елена Алексеевна</t>
  </si>
  <si>
    <t>январь</t>
  </si>
  <si>
    <t>февраль</t>
  </si>
  <si>
    <t>разово</t>
  </si>
  <si>
    <t>Екатерина (**9732)</t>
  </si>
  <si>
    <t xml:space="preserve">Светлана </t>
  </si>
  <si>
    <t>Евгения (**8205)</t>
  </si>
  <si>
    <t>Юлия (**5499)</t>
  </si>
  <si>
    <t>Александра (**9989)</t>
  </si>
  <si>
    <t>Любовь (**6384)</t>
  </si>
  <si>
    <t>Наталия (**6886)</t>
  </si>
  <si>
    <t>Приход:</t>
  </si>
  <si>
    <t>Веста (***2751</t>
  </si>
  <si>
    <t>Марина Юрьевна (**1361)</t>
  </si>
  <si>
    <t>Наталья (**3316)</t>
  </si>
  <si>
    <t>Наталья (**6886)</t>
  </si>
  <si>
    <t>Расход</t>
  </si>
  <si>
    <t>врач</t>
  </si>
  <si>
    <t>корм</t>
  </si>
  <si>
    <t>амуниция</t>
  </si>
  <si>
    <t>мойка</t>
  </si>
  <si>
    <t>Остаток:</t>
  </si>
  <si>
    <t>передержка</t>
  </si>
  <si>
    <t xml:space="preserve"> корм 2</t>
  </si>
  <si>
    <t xml:space="preserve">вкусняшки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</si>
</sst>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1" workbookViewId="0">
      <selection activeCell="A31" sqref="A31"/>
    </sheetView>
  </sheetViews>
  <sheetFormatPr defaultRowHeight="15" x14ac:dyDescent="0.25"/>
  <cols>
    <col min="1" max="1" width="26.5703125" customWidth="1"/>
    <col min="2" max="2" width="27.28515625" style="1" customWidth="1"/>
    <col min="3" max="3" width="13.42578125" style="3" customWidth="1"/>
    <col min="4" max="4" width="16.42578125" style="2" customWidth="1"/>
    <col min="5" max="5" width="14.7109375" style="1" customWidth="1"/>
  </cols>
  <sheetData>
    <row r="1" spans="1:5" ht="28.5" customHeight="1" x14ac:dyDescent="0.25">
      <c r="A1" s="9" t="s">
        <v>0</v>
      </c>
      <c r="B1" s="5" t="s">
        <v>1</v>
      </c>
      <c r="C1" s="6"/>
      <c r="D1" s="7" t="s">
        <v>2</v>
      </c>
      <c r="E1" s="5"/>
    </row>
    <row r="2" spans="1:5" ht="16.5" customHeight="1" x14ac:dyDescent="0.25">
      <c r="A2" s="4"/>
      <c r="B2" s="5"/>
      <c r="C2" s="6"/>
      <c r="D2" s="7"/>
      <c r="E2" s="5"/>
    </row>
    <row r="3" spans="1:5" x14ac:dyDescent="0.25">
      <c r="A3" s="4" t="s">
        <v>4</v>
      </c>
      <c r="B3" s="8">
        <v>42385</v>
      </c>
      <c r="C3" s="6" t="s">
        <v>3</v>
      </c>
      <c r="D3" s="7">
        <v>1000</v>
      </c>
      <c r="E3" s="5" t="s">
        <v>5</v>
      </c>
    </row>
    <row r="4" spans="1:5" x14ac:dyDescent="0.25">
      <c r="A4" s="4" t="s">
        <v>4</v>
      </c>
      <c r="B4" s="8">
        <v>42399</v>
      </c>
      <c r="C4" s="6" t="s">
        <v>3</v>
      </c>
      <c r="D4" s="7">
        <v>1000</v>
      </c>
      <c r="E4" s="5" t="s">
        <v>6</v>
      </c>
    </row>
    <row r="5" spans="1:5" x14ac:dyDescent="0.25">
      <c r="A5" s="4" t="s">
        <v>8</v>
      </c>
      <c r="B5" s="8">
        <v>42385</v>
      </c>
      <c r="C5" s="6" t="s">
        <v>7</v>
      </c>
      <c r="D5" s="7">
        <v>600</v>
      </c>
      <c r="E5" s="5"/>
    </row>
    <row r="6" spans="1:5" x14ac:dyDescent="0.25">
      <c r="A6" s="4" t="s">
        <v>9</v>
      </c>
      <c r="B6" s="8">
        <v>42391</v>
      </c>
      <c r="C6" s="6" t="s">
        <v>3</v>
      </c>
      <c r="D6" s="7">
        <v>500</v>
      </c>
      <c r="E6" s="5" t="s">
        <v>5</v>
      </c>
    </row>
    <row r="7" spans="1:5" x14ac:dyDescent="0.25">
      <c r="A7" s="4" t="s">
        <v>9</v>
      </c>
      <c r="B7" s="8">
        <v>42391</v>
      </c>
      <c r="C7" s="6" t="s">
        <v>3</v>
      </c>
      <c r="D7" s="7">
        <v>500</v>
      </c>
      <c r="E7" s="5" t="s">
        <v>6</v>
      </c>
    </row>
    <row r="8" spans="1:5" x14ac:dyDescent="0.25">
      <c r="A8" s="4" t="s">
        <v>9</v>
      </c>
      <c r="B8" s="8">
        <v>42391</v>
      </c>
      <c r="C8" s="6" t="s">
        <v>7</v>
      </c>
      <c r="D8" s="7">
        <v>502</v>
      </c>
      <c r="E8" s="5"/>
    </row>
    <row r="9" spans="1:5" x14ac:dyDescent="0.25">
      <c r="A9" s="4" t="s">
        <v>10</v>
      </c>
      <c r="B9" s="8">
        <v>42388</v>
      </c>
      <c r="C9" s="6" t="s">
        <v>7</v>
      </c>
      <c r="D9" s="7">
        <v>1500</v>
      </c>
      <c r="E9" s="5"/>
    </row>
    <row r="10" spans="1:5" x14ac:dyDescent="0.25">
      <c r="A10" s="4" t="s">
        <v>11</v>
      </c>
      <c r="B10" s="8">
        <v>42389</v>
      </c>
      <c r="C10" s="6" t="s">
        <v>7</v>
      </c>
      <c r="D10" s="7">
        <v>1000</v>
      </c>
      <c r="E10" s="5"/>
    </row>
    <row r="11" spans="1:5" x14ac:dyDescent="0.25">
      <c r="A11" s="4" t="s">
        <v>12</v>
      </c>
      <c r="B11" s="8">
        <v>42393</v>
      </c>
      <c r="C11" s="6" t="s">
        <v>7</v>
      </c>
      <c r="D11" s="7">
        <v>1000</v>
      </c>
      <c r="E11" s="5"/>
    </row>
    <row r="12" spans="1:5" x14ac:dyDescent="0.25">
      <c r="A12" s="4" t="s">
        <v>13</v>
      </c>
      <c r="B12" s="8">
        <v>42393</v>
      </c>
      <c r="C12" s="6" t="s">
        <v>3</v>
      </c>
      <c r="D12" s="7">
        <v>500</v>
      </c>
      <c r="E12" s="5" t="s">
        <v>5</v>
      </c>
    </row>
    <row r="13" spans="1:5" x14ac:dyDescent="0.25">
      <c r="A13" s="4" t="str">
        <f>A12</f>
        <v>Любовь (**6384)</v>
      </c>
      <c r="B13" s="8">
        <v>42393</v>
      </c>
      <c r="C13" s="6" t="s">
        <v>3</v>
      </c>
      <c r="D13" s="7">
        <v>500</v>
      </c>
      <c r="E13" s="5" t="s">
        <v>6</v>
      </c>
    </row>
    <row r="14" spans="1:5" x14ac:dyDescent="0.25">
      <c r="A14" s="4" t="s">
        <v>14</v>
      </c>
      <c r="B14" s="8">
        <v>42395</v>
      </c>
      <c r="C14" s="6" t="s">
        <v>7</v>
      </c>
      <c r="D14" s="7">
        <v>3000</v>
      </c>
      <c r="E14" s="5"/>
    </row>
    <row r="15" spans="1:5" x14ac:dyDescent="0.25">
      <c r="A15" s="4" t="s">
        <v>16</v>
      </c>
      <c r="B15" s="8">
        <v>42402</v>
      </c>
      <c r="C15" s="6" t="s">
        <v>7</v>
      </c>
      <c r="D15" s="7">
        <v>500</v>
      </c>
      <c r="E15" s="5"/>
    </row>
    <row r="16" spans="1:5" x14ac:dyDescent="0.25">
      <c r="A16" s="4" t="s">
        <v>17</v>
      </c>
      <c r="B16" s="8">
        <v>42403</v>
      </c>
      <c r="C16" s="6" t="s">
        <v>7</v>
      </c>
      <c r="D16" s="7">
        <v>5000</v>
      </c>
      <c r="E16" s="5"/>
    </row>
    <row r="17" spans="1:5" x14ac:dyDescent="0.25">
      <c r="A17" s="4" t="s">
        <v>18</v>
      </c>
      <c r="B17" s="8">
        <v>42403</v>
      </c>
      <c r="C17" s="6" t="s">
        <v>7</v>
      </c>
      <c r="D17" s="7">
        <v>1000</v>
      </c>
      <c r="E17" s="5"/>
    </row>
    <row r="18" spans="1:5" x14ac:dyDescent="0.25">
      <c r="A18" s="4" t="s">
        <v>19</v>
      </c>
      <c r="B18" s="8">
        <v>42403</v>
      </c>
      <c r="C18" s="6" t="s">
        <v>7</v>
      </c>
      <c r="D18" s="7">
        <v>1500</v>
      </c>
      <c r="E18" s="5"/>
    </row>
    <row r="19" spans="1:5" x14ac:dyDescent="0.25">
      <c r="A19" s="4" t="str">
        <f>A10</f>
        <v>Юлия (**5499)</v>
      </c>
      <c r="B19" s="8">
        <v>42417</v>
      </c>
      <c r="C19" s="6" t="s">
        <v>7</v>
      </c>
      <c r="D19" s="7">
        <v>500</v>
      </c>
      <c r="E19" s="5"/>
    </row>
    <row r="20" spans="1:5" x14ac:dyDescent="0.25">
      <c r="A20" s="4" t="str">
        <f>A18</f>
        <v>Наталья (**6886)</v>
      </c>
      <c r="B20" s="8">
        <f>B19</f>
        <v>42417</v>
      </c>
      <c r="C20" s="6" t="s">
        <v>7</v>
      </c>
      <c r="D20" s="7">
        <v>1000</v>
      </c>
      <c r="E20" s="5"/>
    </row>
    <row r="21" spans="1:5" x14ac:dyDescent="0.25">
      <c r="A21" s="4" t="s">
        <v>15</v>
      </c>
      <c r="B21" s="5"/>
      <c r="C21" s="6"/>
      <c r="D21" s="7">
        <f>SUM(D3:D20)</f>
        <v>21102</v>
      </c>
      <c r="E21" s="5"/>
    </row>
    <row r="22" spans="1:5" x14ac:dyDescent="0.25">
      <c r="A22" s="12" t="s">
        <v>25</v>
      </c>
      <c r="B22" s="5"/>
      <c r="C22" s="6"/>
      <c r="D22" s="11">
        <f>D21-D24-D25-D26-D27-D28-D29-D30</f>
        <v>6614.4</v>
      </c>
      <c r="E22" s="5"/>
    </row>
    <row r="24" spans="1:5" x14ac:dyDescent="0.25">
      <c r="A24" t="s">
        <v>20</v>
      </c>
      <c r="B24" s="10">
        <v>42403</v>
      </c>
      <c r="C24" s="3" t="s">
        <v>21</v>
      </c>
      <c r="D24" s="2">
        <v>877</v>
      </c>
    </row>
    <row r="25" spans="1:5" x14ac:dyDescent="0.25">
      <c r="B25" s="2"/>
      <c r="C25" s="3" t="s">
        <v>22</v>
      </c>
      <c r="D25" s="2">
        <v>1495</v>
      </c>
    </row>
    <row r="26" spans="1:5" x14ac:dyDescent="0.25">
      <c r="C26" s="3" t="s">
        <v>23</v>
      </c>
      <c r="D26" s="2">
        <f>1500+255</f>
        <v>1755</v>
      </c>
    </row>
    <row r="27" spans="1:5" x14ac:dyDescent="0.25">
      <c r="B27" s="2"/>
      <c r="C27" s="3" t="s">
        <v>24</v>
      </c>
      <c r="D27" s="2">
        <v>1500</v>
      </c>
    </row>
    <row r="28" spans="1:5" x14ac:dyDescent="0.25">
      <c r="C28" s="3" t="s">
        <v>26</v>
      </c>
      <c r="D28" s="2">
        <v>7000</v>
      </c>
    </row>
    <row r="29" spans="1:5" x14ac:dyDescent="0.25">
      <c r="C29" s="3" t="s">
        <v>27</v>
      </c>
      <c r="D29" s="2">
        <v>1316.6</v>
      </c>
    </row>
    <row r="30" spans="1:5" x14ac:dyDescent="0.25">
      <c r="C30" s="3" t="s">
        <v>28</v>
      </c>
      <c r="D30" s="2">
        <f>365+179</f>
        <v>544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Ханов</dc:creator>
  <cp:lastModifiedBy>Ханов</cp:lastModifiedBy>
  <dcterms:created xsi:type="dcterms:W3CDTF">2016-01-30T20:27:34Z</dcterms:created>
  <dcterms:modified xsi:type="dcterms:W3CDTF">2016-02-18T21:05:59Z</dcterms:modified>
</cp:coreProperties>
</file>